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<sst xmlns="http://schemas.openxmlformats.org/spreadsheetml/2006/main" count="46" uniqueCount="46">
  <si>
    <r>
      <rPr>
        <sz val="16"/>
        <color theme="1"/>
        <rFont val="黑体"/>
        <charset val="134"/>
      </rPr>
      <t>附件4</t>
    </r>
  </si>
  <si>
    <r>
      <rPr>
        <sz val="22"/>
        <color theme="1"/>
        <rFont val="方正小标宋简体"/>
        <charset val="134"/>
      </rPr>
      <t>连云港市市区集中安排残疾人就业补贴（奖励）汇总表</t>
    </r>
  </si>
  <si>
    <r>
      <rPr>
        <sz val="16"/>
        <color theme="1"/>
        <rFont val="宋体"/>
        <charset val="134"/>
      </rPr>
      <t>序号</t>
    </r>
  </si>
  <si>
    <r>
      <rPr>
        <sz val="16"/>
        <color theme="1"/>
        <rFont val="宋体"/>
        <charset val="134"/>
      </rPr>
      <t>集中就业企业名称</t>
    </r>
  </si>
  <si>
    <r>
      <rPr>
        <sz val="16"/>
        <color theme="1"/>
        <rFont val="宋体"/>
        <charset val="134"/>
      </rPr>
      <t>统一社会信用代码</t>
    </r>
  </si>
  <si>
    <r>
      <rPr>
        <sz val="16"/>
        <color theme="1"/>
        <rFont val="宋体"/>
        <charset val="134"/>
      </rPr>
      <t>法定代表人（负责人）</t>
    </r>
  </si>
  <si>
    <r>
      <rPr>
        <sz val="16"/>
        <color theme="1"/>
        <rFont val="宋体"/>
        <charset val="134"/>
      </rPr>
      <t>联系电话</t>
    </r>
  </si>
  <si>
    <t>新办集中就业企业一次性补贴</t>
  </si>
  <si>
    <r>
      <rPr>
        <sz val="16"/>
        <color theme="1"/>
        <rFont val="宋体"/>
        <charset val="134"/>
      </rPr>
      <t>新增安排残疾人就业奖励</t>
    </r>
  </si>
  <si>
    <t>补贴（奖励）
金额（元）</t>
  </si>
  <si>
    <t>连云港市港业包装制品有限公司</t>
  </si>
  <si>
    <t>91320706582250383Y</t>
  </si>
  <si>
    <t>王红</t>
  </si>
  <si>
    <t>连云港天泓星印刷包装有限公司</t>
  </si>
  <si>
    <t>91320706MA1WNY6K8X</t>
  </si>
  <si>
    <t>庄振国</t>
  </si>
  <si>
    <t>连云港蓝盾保安服务有限公司</t>
  </si>
  <si>
    <t>91320706MA1MF1K279</t>
  </si>
  <si>
    <t>吴长柱</t>
  </si>
  <si>
    <t>051885630033</t>
  </si>
  <si>
    <t>连云港鼎顺人力资源有限公司</t>
  </si>
  <si>
    <t>91320722MA1UW3MGXY</t>
  </si>
  <si>
    <t>李兵健</t>
  </si>
  <si>
    <t>连云港华德石油化工机械有限公司</t>
  </si>
  <si>
    <t>91320700743700067C</t>
  </si>
  <si>
    <t>于丹</t>
  </si>
  <si>
    <t>051883087385</t>
  </si>
  <si>
    <t>连云港富兴康渔具有限公司</t>
  </si>
  <si>
    <t>91320706313793662D</t>
  </si>
  <si>
    <t>许静</t>
  </si>
  <si>
    <t>连云港拓盛企业管理有限公司</t>
  </si>
  <si>
    <t>91320706MA1P88HL72</t>
  </si>
  <si>
    <t>马琳琳</t>
  </si>
  <si>
    <t>连云港市振扬纸品有限公司</t>
  </si>
  <si>
    <t>91320706138968794T</t>
  </si>
  <si>
    <t>杨丽华</t>
  </si>
  <si>
    <t>连云港瑞和人力资源有限公司</t>
  </si>
  <si>
    <t>91320706MA1MNW2DOP</t>
  </si>
  <si>
    <t>何龙</t>
  </si>
  <si>
    <t>连云港消防器材总厂</t>
  </si>
  <si>
    <t>91320706139129108M</t>
  </si>
  <si>
    <t>吴成友</t>
  </si>
  <si>
    <r>
      <rPr>
        <sz val="16"/>
        <color theme="1"/>
        <rFont val="仿宋"/>
        <charset val="134"/>
      </rPr>
      <t>合计</t>
    </r>
  </si>
  <si>
    <t xml:space="preserve">经办人签字：                          </t>
  </si>
  <si>
    <t>就管中心负责人签字：</t>
  </si>
  <si>
    <t>分管领导签字：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</si>
</sst>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 quotePrefix="1">
      <alignment horizontal="justify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A1" sqref="A1"/>
    </sheetView>
  </sheetViews>
  <sheetFormatPr defaultColWidth="9" defaultRowHeight="13.5" outlineLevelCol="7"/>
  <cols>
    <col min="1" max="1" width="10.125" customWidth="1"/>
    <col min="2" max="2" width="46.75" customWidth="1"/>
    <col min="3" max="3" width="32.375" customWidth="1"/>
    <col min="4" max="4" width="18.25" customWidth="1"/>
    <col min="5" max="5" width="20.25" customWidth="1"/>
    <col min="6" max="6" width="18.875" customWidth="1"/>
    <col min="7" max="7" width="15.875" customWidth="1"/>
    <col min="8" max="8" width="14.625" customWidth="1"/>
  </cols>
  <sheetData>
    <row r="1" ht="40.5" spans="1:1">
      <c r="A1" s="1" t="s">
        <v>0</v>
      </c>
    </row>
    <row r="2" ht="29.25" spans="1:8">
      <c r="A2" s="2" t="s">
        <v>1</v>
      </c>
      <c r="B2" s="2"/>
      <c r="C2" s="2"/>
      <c r="D2" s="2"/>
      <c r="E2" s="2"/>
      <c r="F2" s="2"/>
      <c r="G2" s="2"/>
      <c r="H2" s="2"/>
    </row>
    <row r="3" ht="62.25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1" spans="1:8">
      <c r="A4" s="4">
        <v>1</v>
      </c>
      <c r="B4" s="5" t="s">
        <v>10</v>
      </c>
      <c r="C4" s="6" t="s">
        <v>11</v>
      </c>
      <c r="D4" s="5" t="s">
        <v>12</v>
      </c>
      <c r="E4" s="6">
        <v>13961393960</v>
      </c>
      <c r="F4" s="6">
        <v>50000</v>
      </c>
      <c r="G4" s="6">
        <v>8280</v>
      </c>
      <c r="H4" s="7">
        <f>F4+G4</f>
        <v>58280</v>
      </c>
    </row>
    <row r="5" ht="21" spans="1:8">
      <c r="A5" s="4">
        <v>2</v>
      </c>
      <c r="B5" s="5" t="s">
        <v>13</v>
      </c>
      <c r="C5" s="6" t="s">
        <v>14</v>
      </c>
      <c r="D5" s="5" t="s">
        <v>15</v>
      </c>
      <c r="E5" s="6">
        <v>13961393960</v>
      </c>
      <c r="F5" s="6">
        <v>50000</v>
      </c>
      <c r="G5" s="6">
        <v>8280</v>
      </c>
      <c r="H5" s="7">
        <f>F5+G5</f>
        <v>58280</v>
      </c>
    </row>
    <row r="6" ht="21" spans="1:8">
      <c r="A6" s="4">
        <v>3</v>
      </c>
      <c r="B6" s="5" t="s">
        <v>16</v>
      </c>
      <c r="C6" s="6" t="s">
        <v>17</v>
      </c>
      <c r="D6" s="5" t="s">
        <v>18</v>
      </c>
      <c r="E6" s="11" t="s">
        <v>19</v>
      </c>
      <c r="F6" s="6">
        <v>50000</v>
      </c>
      <c r="G6" s="6">
        <v>0</v>
      </c>
      <c r="H6" s="7">
        <f t="shared" ref="H6:H13" si="0">F6+G6</f>
        <v>50000</v>
      </c>
    </row>
    <row r="7" ht="21" spans="1:8">
      <c r="A7" s="4">
        <v>4</v>
      </c>
      <c r="B7" s="5" t="s">
        <v>20</v>
      </c>
      <c r="C7" s="6" t="s">
        <v>21</v>
      </c>
      <c r="D7" s="5" t="s">
        <v>22</v>
      </c>
      <c r="E7" s="6">
        <v>13815609504</v>
      </c>
      <c r="F7" s="6">
        <v>50000</v>
      </c>
      <c r="G7" s="6">
        <v>0</v>
      </c>
      <c r="H7" s="7">
        <f t="shared" si="0"/>
        <v>50000</v>
      </c>
    </row>
    <row r="8" ht="21" spans="1:8">
      <c r="A8" s="4">
        <v>5</v>
      </c>
      <c r="B8" s="5" t="s">
        <v>23</v>
      </c>
      <c r="C8" s="6" t="s">
        <v>24</v>
      </c>
      <c r="D8" s="5" t="s">
        <v>25</v>
      </c>
      <c r="E8" s="11" t="s">
        <v>26</v>
      </c>
      <c r="F8" s="6">
        <v>0</v>
      </c>
      <c r="G8" s="6">
        <v>24840</v>
      </c>
      <c r="H8" s="7">
        <f t="shared" si="0"/>
        <v>24840</v>
      </c>
    </row>
    <row r="9" ht="21" spans="1:8">
      <c r="A9" s="4">
        <v>6</v>
      </c>
      <c r="B9" s="5" t="s">
        <v>27</v>
      </c>
      <c r="C9" s="6" t="s">
        <v>28</v>
      </c>
      <c r="D9" s="5" t="s">
        <v>29</v>
      </c>
      <c r="E9" s="6">
        <v>18061956186</v>
      </c>
      <c r="F9" s="6">
        <v>50000</v>
      </c>
      <c r="G9" s="6">
        <v>16560</v>
      </c>
      <c r="H9" s="7">
        <f t="shared" si="0"/>
        <v>66560</v>
      </c>
    </row>
    <row r="10" ht="21" spans="1:8">
      <c r="A10" s="4">
        <v>7</v>
      </c>
      <c r="B10" s="5" t="s">
        <v>30</v>
      </c>
      <c r="C10" s="6" t="s">
        <v>31</v>
      </c>
      <c r="D10" s="5" t="s">
        <v>32</v>
      </c>
      <c r="E10" s="6">
        <v>18605186028</v>
      </c>
      <c r="F10" s="6">
        <v>50000</v>
      </c>
      <c r="G10" s="6">
        <v>0</v>
      </c>
      <c r="H10" s="7">
        <f t="shared" si="0"/>
        <v>50000</v>
      </c>
    </row>
    <row r="11" ht="21" spans="1:8">
      <c r="A11" s="4">
        <v>8</v>
      </c>
      <c r="B11" s="5" t="s">
        <v>33</v>
      </c>
      <c r="C11" s="6" t="s">
        <v>34</v>
      </c>
      <c r="D11" s="5" t="s">
        <v>35</v>
      </c>
      <c r="E11" s="6">
        <v>13815667066</v>
      </c>
      <c r="F11" s="6">
        <v>0</v>
      </c>
      <c r="G11" s="6">
        <v>8280</v>
      </c>
      <c r="H11" s="7">
        <f t="shared" si="0"/>
        <v>8280</v>
      </c>
    </row>
    <row r="12" ht="21" spans="1:8">
      <c r="A12" s="4">
        <v>9</v>
      </c>
      <c r="B12" s="5" t="s">
        <v>36</v>
      </c>
      <c r="C12" s="6" t="s">
        <v>37</v>
      </c>
      <c r="D12" s="5" t="s">
        <v>38</v>
      </c>
      <c r="E12" s="6">
        <v>13812344654</v>
      </c>
      <c r="F12" s="6">
        <v>50000</v>
      </c>
      <c r="G12" s="6">
        <v>0</v>
      </c>
      <c r="H12" s="7">
        <f t="shared" si="0"/>
        <v>50000</v>
      </c>
    </row>
    <row r="13" ht="21" spans="1:8">
      <c r="A13" s="4">
        <v>10</v>
      </c>
      <c r="B13" s="5" t="s">
        <v>39</v>
      </c>
      <c r="C13" s="6" t="s">
        <v>40</v>
      </c>
      <c r="D13" s="5" t="s">
        <v>41</v>
      </c>
      <c r="E13" s="6">
        <v>18761387119</v>
      </c>
      <c r="F13" s="6">
        <v>0</v>
      </c>
      <c r="G13" s="6">
        <v>8280</v>
      </c>
      <c r="H13" s="7">
        <f t="shared" si="0"/>
        <v>8280</v>
      </c>
    </row>
    <row r="14" ht="21.75" customHeight="1" spans="1:8">
      <c r="A14" s="8" t="s">
        <v>42</v>
      </c>
      <c r="B14" s="8"/>
      <c r="C14" s="8"/>
      <c r="D14" s="8"/>
      <c r="E14" s="8"/>
      <c r="F14" s="8"/>
      <c r="G14" s="8"/>
      <c r="H14" s="6">
        <f>SUM(H4:H13)</f>
        <v>424520</v>
      </c>
    </row>
    <row r="15" ht="42" customHeight="1" spans="1:8">
      <c r="A15" s="9" t="s">
        <v>43</v>
      </c>
      <c r="B15" s="9"/>
      <c r="C15" s="10" t="s">
        <v>44</v>
      </c>
      <c r="D15" s="10"/>
      <c r="E15" s="10"/>
      <c r="F15" s="9" t="s">
        <v>45</v>
      </c>
      <c r="G15" s="9"/>
      <c r="H15" s="9"/>
    </row>
  </sheetData>
  <mergeCells count="5">
    <mergeCell ref="A2:H2"/>
    <mergeCell ref="A14:G14"/>
    <mergeCell ref="A15:B15"/>
    <mergeCell ref="C15:E15"/>
    <mergeCell ref="F15:H15"/>
  </mergeCells>
  <pageMargins left="0.7" right="0.7" top="0.75" bottom="0.75" header="0.3" footer="0.3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2023-11-21T03:14:05Z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